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Banco" sheetId="1" state="visible" r:id="rId3"/>
    <sheet name="Registro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<sst xmlns="http://schemas.openxmlformats.org/spreadsheetml/2006/main" count="16" uniqueCount="12">
  <si>
    <t xml:space="preserve">Conciliar un estado de cuenta</t>
  </si>
  <si>
    <t xml:space="preserve">Datos ficticios. Compara cada movimiento del banco contra la hoja Registros.</t>
  </si>
  <si>
    <t xml:space="preserve">Referencia</t>
  </si>
  <si>
    <t xml:space="preserve">Importe banco</t>
  </si>
  <si>
    <t xml:space="preserve">Importe registrado</t>
  </si>
  <si>
    <t xml:space="preserve">Diferencia</t>
  </si>
  <si>
    <t xml:space="preserve">Estado</t>
  </si>
  <si>
    <t xml:space="preserve">TR-1001</t>
  </si>
  <si>
    <t xml:space="preserve">TR-1002</t>
  </si>
  <si>
    <t xml:space="preserve">TR-1003</t>
  </si>
  <si>
    <t xml:space="preserve">TR-1004</t>
  </si>
  <si>
    <t xml:space="preserve">Importe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</si>
</sst>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i val="true"/>
      <sz val="11"/>
      <color rgb="FF555555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D5BD8"/>
        <bgColor rgb="FF3366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D5BD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6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4" customFormat="false" ht="26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0" t="s">
        <v>7</v>
      </c>
      <c r="B5" s="4" t="n">
        <v>1000</v>
      </c>
      <c r="C5" s="4" t="n">
        <f aca="false">SUMIFS(Registros!$B$2:$B$4,Registros!$A$2:$A$4,A5)</f>
        <v>1000</v>
      </c>
      <c r="D5" s="4" t="n">
        <f aca="false">B5-C5</f>
        <v>0</v>
      </c>
      <c r="E5" s="0" t="str">
        <f aca="false">IF(COUNTIFS(Registros!$A$2:$A$4,A5)=0,"Falta registrar",IF(ROUND(D5,2)=0,"Conciliado","Revisar importe"))</f>
        <v>Conciliado</v>
      </c>
    </row>
    <row r="6" customFormat="false" ht="15" hidden="false" customHeight="false" outlineLevel="0" collapsed="false">
      <c r="A6" s="0" t="s">
        <v>8</v>
      </c>
      <c r="B6" s="4" t="n">
        <v>2400</v>
      </c>
      <c r="C6" s="4" t="n">
        <f aca="false">SUMIFS(Registros!$B$2:$B$4,Registros!$A$2:$A$4,A6)</f>
        <v>2500</v>
      </c>
      <c r="D6" s="4" t="n">
        <f aca="false">B6-C6</f>
        <v>-100</v>
      </c>
      <c r="E6" s="0" t="str">
        <f aca="false">IF(COUNTIFS(Registros!$A$2:$A$4,A6)=0,"Falta registrar",IF(ROUND(D6,2)=0,"Conciliado","Revisar importe"))</f>
        <v>Revisar importe</v>
      </c>
    </row>
    <row r="7" customFormat="false" ht="15" hidden="false" customHeight="false" outlineLevel="0" collapsed="false">
      <c r="A7" s="0" t="s">
        <v>9</v>
      </c>
      <c r="B7" s="4" t="n">
        <v>300</v>
      </c>
      <c r="C7" s="4" t="n">
        <f aca="false">SUMIFS(Registros!$B$2:$B$4,Registros!$A$2:$A$4,A7)</f>
        <v>0</v>
      </c>
      <c r="D7" s="4" t="n">
        <f aca="false">B7-C7</f>
        <v>300</v>
      </c>
      <c r="E7" s="0" t="str">
        <f aca="false">IF(COUNTIFS(Registros!$A$2:$A$4,A7)=0,"Falta registrar",IF(ROUND(D7,2)=0,"Conciliado","Revisar importe"))</f>
        <v>Falta registrar</v>
      </c>
    </row>
    <row r="8" customFormat="false" ht="15" hidden="false" customHeight="false" outlineLevel="0" collapsed="false">
      <c r="A8" s="0" t="s">
        <v>10</v>
      </c>
      <c r="B8" s="4" t="n">
        <v>800</v>
      </c>
      <c r="C8" s="4" t="n">
        <f aca="false">SUMIFS(Registros!$B$2:$B$4,Registros!$A$2:$A$4,A8)</f>
        <v>800</v>
      </c>
      <c r="D8" s="4" t="n">
        <f aca="false">B8-C8</f>
        <v>0</v>
      </c>
      <c r="E8" s="0" t="str">
        <f aca="false">IF(COUNTIFS(Registros!$A$2:$A$4,A8)=0,"Falta registrar",IF(ROUND(D8,2)=0,"Conciliado","Revisar importe"))</f>
        <v>Conciliado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</cols>
  <sheetData>
    <row r="1" customFormat="false" ht="15" hidden="false" customHeight="false" outlineLevel="0" collapsed="false">
      <c r="A1" s="3" t="s">
        <v>2</v>
      </c>
      <c r="B1" s="3" t="s">
        <v>11</v>
      </c>
    </row>
    <row r="2" customFormat="false" ht="15" hidden="false" customHeight="false" outlineLevel="0" collapsed="false">
      <c r="A2" s="0" t="s">
        <v>7</v>
      </c>
      <c r="B2" s="0" t="n">
        <v>1000</v>
      </c>
    </row>
    <row r="3" customFormat="false" ht="15" hidden="false" customHeight="false" outlineLevel="0" collapsed="false">
      <c r="A3" s="0" t="s">
        <v>8</v>
      </c>
      <c r="B3" s="0" t="n">
        <v>2500</v>
      </c>
    </row>
    <row r="4" customFormat="false" ht="15" hidden="false" customHeight="false" outlineLevel="0" collapsed="false">
      <c r="A4" s="0" t="s">
        <v>10</v>
      </c>
      <c r="B4" s="0" t="n">
        <v>800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2026-11-07T09:31:03Z</dcterms:created>
  <dc:creator>openpyxl</dc:creator>
  <dc:description/>
  <dc:language>en-US</dc:language>
  <cp:lastModifiedBy/>
  <dcterms:modified xsi:type="dcterms:W3CDTF">2026-11-07T09:31:03Z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