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esglose de IV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<sst xmlns="http://schemas.openxmlformats.org/spreadsheetml/2006/main" count="18" uniqueCount="18">
  <si>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Desglosar el IVA de facturas</t>
  </si>
  <si>
    <t xml:space="preserve">Datos ficticios. Escribe el total en la columna C y la tasa en B3.</t>
  </si>
  <si>
    <t xml:space="preserve">Tasa de IVA</t>
  </si>
  <si>
    <t xml:space="preserve">Factura</t>
  </si>
  <si>
    <t xml:space="preserve">Proveedor</t>
  </si>
  <si>
    <t xml:space="preserve">Total con IVA</t>
  </si>
  <si>
    <t xml:space="preserve">Subtotal</t>
  </si>
  <si>
    <t xml:space="preserve">IVA</t>
  </si>
  <si>
    <t xml:space="preserve">Comprobación</t>
  </si>
  <si>
    <t xml:space="preserve">A-101</t>
  </si>
  <si>
    <t xml:space="preserve">Proveedor Uno</t>
  </si>
  <si>
    <t xml:space="preserve">A-102</t>
  </si>
  <si>
    <t xml:space="preserve">Proveedor Dos</t>
  </si>
  <si>
    <t xml:space="preserve">A-103</t>
  </si>
  <si>
    <t xml:space="preserve">Proveedor Tres</t>
  </si>
  <si>
    <t xml:space="preserve">A-104</t>
  </si>
  <si>
    <t xml:space="preserve">Proveedor Cuatro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</si>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</sst>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$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9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4" t="n">
        <v>0.16</v>
      </c>
    </row>
    <row r="5" customFormat="false" ht="26.8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5" hidden="false" customHeight="false" outlineLevel="0" collapsed="false">
      <c r="A6" s="0" t="s">
        <v>9</v>
      </c>
      <c r="B6" s="0" t="s">
        <v>10</v>
      </c>
      <c r="C6" s="6" t="n">
        <v>11600</v>
      </c>
      <c r="D6" s="6" t="n">
        <f aca="false">ROUND(C6/(1+$B$3),2)</f>
        <v>10000</v>
      </c>
      <c r="E6" s="6" t="n">
        <f aca="false">C6-D6</f>
        <v>1600</v>
      </c>
      <c r="F6" s="7" t="str">
        <f aca="false">IF(ROUND(D6+E6-C6,2)=0,"OK","Revisar")</f>
        <v>OK</v>
      </c>
    </row>
    <row r="7" customFormat="false" ht="15" hidden="false" customHeight="false" outlineLevel="0" collapsed="false">
      <c r="A7" s="0" t="s">
        <v>11</v>
      </c>
      <c r="B7" s="0" t="s">
        <v>12</v>
      </c>
      <c r="C7" s="6" t="n">
        <v>5800</v>
      </c>
      <c r="D7" s="6" t="n">
        <f aca="false">ROUND(C7/(1+$B$3),2)</f>
        <v>5000</v>
      </c>
      <c r="E7" s="6" t="n">
        <f aca="false">C7-D7</f>
        <v>800</v>
      </c>
      <c r="F7" s="7" t="str">
        <f aca="false">IF(ROUND(D7+E7-C7,2)=0,"OK","Revisar")</f>
        <v>OK</v>
      </c>
    </row>
    <row r="8" customFormat="false" ht="15" hidden="false" customHeight="false" outlineLevel="0" collapsed="false">
      <c r="A8" s="0" t="s">
        <v>13</v>
      </c>
      <c r="B8" s="0" t="s">
        <v>14</v>
      </c>
      <c r="C8" s="6" t="n">
        <v>1234.56</v>
      </c>
      <c r="D8" s="6" t="n">
        <f aca="false">ROUND(C8/(1+$B$3),2)</f>
        <v>1064.28</v>
      </c>
      <c r="E8" s="6" t="n">
        <f aca="false">C8-D8</f>
        <v>170.28</v>
      </c>
      <c r="F8" s="7" t="str">
        <f aca="false">IF(ROUND(D8+E8-C8,2)=0,"OK","Revisar")</f>
        <v>OK</v>
      </c>
    </row>
    <row r="9" customFormat="false" ht="15" hidden="false" customHeight="false" outlineLevel="0" collapsed="false">
      <c r="A9" s="0" t="s">
        <v>15</v>
      </c>
      <c r="B9" s="0" t="s">
        <v>16</v>
      </c>
      <c r="C9" s="6" t="n">
        <v>98765.43</v>
      </c>
      <c r="D9" s="6" t="n">
        <f aca="false">ROUND(C9/(1+$B$3),2)</f>
        <v>85142.61</v>
      </c>
      <c r="E9" s="6" t="n">
        <f aca="false">C9-D9</f>
        <v>13622.82</v>
      </c>
      <c r="F9" s="7" t="str">
        <f aca="false">IF(ROUND(D9+E9-C9,2)=0,"OK","Revisar")</f>
        <v>OK</v>
      </c>
    </row>
    <row r="10" customFormat="false" ht="15" hidden="false" customHeight="false" outlineLevel="0" collapsed="false">
      <c r="A10" s="3" t="s">
        <v>17</v>
      </c>
      <c r="C10" s="8" t="n">
        <f aca="false">SUM(C6:C9)</f>
        <v>117399.99</v>
      </c>
      <c r="D10" s="8" t="n">
        <f aca="false">SUM(D6:D9)</f>
        <v>101206.89</v>
      </c>
      <c r="E10" s="8" t="n">
        <f aca="false">SUM(E6:E9)</f>
        <v>16193.1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2026-11-07T09:30:49Z</dcterms:created>
  <dc:creator>openpyxl</dc:creator>
  <dc:description/>
  <dc:language>en-US</dc:language>
  <cp:lastModifiedBy/>
  <dcterms:modified xsi:type="dcterms:W3CDTF">2026-11-07T09:30:49Z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